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Evidence Self-Check" sheetId="2" state="visible" r:id="rId4"/>
    <sheet name="Ownership Checklist" sheetId="3" state="visible" r:id="rId5"/>
    <sheet name="Summary"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<sst xmlns="http://schemas.openxmlformats.org/spreadsheetml/2006/main" count="99" uniqueCount="78">
  <si>
    <t xml:space="preserve">Privileged Access Self-Assessment</t>
  </si>
  <si>
    <t xml:space="preserve">Centribolt | Identity Security Posture &amp; Transformation Advisory | centribolt.com | Version 1.0 | November 2026</t>
  </si>
  <si>
    <t xml:space="preserve">What this is</t>
  </si>
  <si>
    <t xml:space="preserve">A spreadsheet version of the Identity Evidence Self-Check and the Privileged Access Ownership Checklist. It gives you a basic picture of what you can show and where the gaps are.</t>
  </si>
  <si>
    <t xml:space="preserve">How to use it</t>
  </si>
  <si>
    <t xml:space="preserve">Answer on the two checklist tabs, then read the Summary tab. Answer Yes only if you can show the evidence today. Answer Partly if it exists but is incomplete or out of date. Answer No if it does not exist or you cannot show it. On the Ownership Checklist tab only, answer Not applicable where a line cannot apply to that account type, for example line 7 for administrator accounts. If a line applies and you cannot show it, answer No.</t>
  </si>
  <si>
    <t xml:space="preserve">Cells to edit</t>
  </si>
  <si>
    <t xml:space="preserve">Pale yellow cells are for your input. Everything else is fixed or calculated. The grey italic row on each checklist tab is an example. Ignore it, it is not counted.</t>
  </si>
  <si>
    <t xml:space="preserve">One control at a time</t>
  </si>
  <si>
    <t xml:space="preserve">On the Identity Evidence Self-Check tab, assess one privileged access control (for example domain administrator accounts). To assess another, copy the tab and rename it. The Summary tab reads the original tab only.</t>
  </si>
  <si>
    <t xml:space="preserve">Your data</t>
  </si>
  <si>
    <t xml:space="preserve">This file contains no macros and sends nothing anywhere. What you type stays in the file you save. Do not enter passwords, secrets, personal data, or client or employer names. Use role names or account types, not credentials.</t>
  </si>
  <si>
    <t xml:space="preserve">What the counts mean</t>
  </si>
  <si>
    <t xml:space="preserve">The counts are a picture of the evidence you can show today. They are not a maturity score, a compliance rating or a measure of risk, and answering Yes to every line does not mean any standard or regulation is met. Not applicable answers are not counted as findings. This is general guidance, not legal or audit advice.</t>
  </si>
  <si>
    <t xml:space="preserve">Need an independent view?</t>
  </si>
  <si>
    <t xml:space="preserve">Request an Identity Security Posture Review at centribolt.com/contact.html. A mutual non-disclosure agreement comes first if you want one.</t>
  </si>
  <si>
    <t xml:space="preserve">Input cell</t>
  </si>
  <si>
    <t xml:space="preserve">Pale yellow = you type or choose here.</t>
  </si>
  <si>
    <t xml:space="preserve">Identity Evidence Self-Check</t>
  </si>
  <si>
    <t xml:space="preserve">Can you show that a privileged access control is working, today, without starting a project?</t>
  </si>
  <si>
    <t xml:space="preserve">Control assessed:</t>
  </si>
  <si>
    <t xml:space="preserve">(type the control, for example: Domain administrator accounts)</t>
  </si>
  <si>
    <t xml:space="preserve">No.</t>
  </si>
  <si>
    <t xml:space="preserve">Check</t>
  </si>
  <si>
    <t xml:space="preserve">Answer</t>
  </si>
  <si>
    <t xml:space="preserve">Where the evidence is</t>
  </si>
  <si>
    <t xml:space="preserve">Owner (role)</t>
  </si>
  <si>
    <t xml:space="preserve">Due date for any fix</t>
  </si>
  <si>
    <t xml:space="preserve">Example</t>
  </si>
  <si>
    <t xml:space="preserve">A register lists the privileged accounts in scope, with the date it was last updated.</t>
  </si>
  <si>
    <t xml:space="preserve">Partly</t>
  </si>
  <si>
    <t xml:space="preserve">Spreadsheet on the shared drive, last updated in March</t>
  </si>
  <si>
    <t xml:space="preserve">Head of infrastructure</t>
  </si>
  <si>
    <t xml:space="preserve">30 Nov</t>
  </si>
  <si>
    <t xml:space="preserve">Each account has a named owner recorded.</t>
  </si>
  <si>
    <t xml:space="preserve">Each account has a recorded business purpose.</t>
  </si>
  <si>
    <t xml:space="preserve">The approval for each account’s access is on record, with the date and the approver.</t>
  </si>
  <si>
    <t xml:space="preserve">The last access review is on record: date, reviewer and outcome.</t>
  </si>
  <si>
    <t xml:space="preserve">Changes since that review (accounts added, removed or changed) are on record.</t>
  </si>
  <si>
    <t xml:space="preserve">Use of privileged access is logged for the systems in scope.</t>
  </si>
  <si>
    <t xml:space="preserve">Log retention is defined, and logs can be retrieved for a given account and date.</t>
  </si>
  <si>
    <t xml:space="preserve">Accounts outside the control are listed, each with a reason, an owner and an expiry date.</t>
  </si>
  <si>
    <t xml:space="preserve">Accounts of people who have left are shown as removed, with the removal date.</t>
  </si>
  <si>
    <t xml:space="preserve">The register has been compared with the environment itself, using each system’s own account list, and the date of that comparison is recorded.</t>
  </si>
  <si>
    <t xml:space="preserve">The control owner can produce items 1 to 11 on request, without starting a project.</t>
  </si>
  <si>
    <t xml:space="preserve">Privileged Access Ownership Checklist</t>
  </si>
  <si>
    <t xml:space="preserve">Does every privileged account have someone accountable for it, and can that person act? Answer for each account type.</t>
  </si>
  <si>
    <t xml:space="preserve">Use Not applicable only where a line cannot apply to that account type, for example line 7 for administrator accounts. If a line applies and you cannot show it, answer No.</t>
  </si>
  <si>
    <t xml:space="preserve">Administrator</t>
  </si>
  <si>
    <t xml:space="preserve">Shared</t>
  </si>
  <si>
    <t xml:space="preserve">Service</t>
  </si>
  <si>
    <t xml:space="preserve">Vendor-managed</t>
  </si>
  <si>
    <t xml:space="preserve">Break-glass (emergency)</t>
  </si>
  <si>
    <t xml:space="preserve">Automation or application</t>
  </si>
  <si>
    <t xml:space="preserve">Types needing action</t>
  </si>
  <si>
    <t xml:space="preserve">Every account has a named accountable person, not a team mailbox.</t>
  </si>
  <si>
    <t xml:space="preserve">Yes</t>
  </si>
  <si>
    <t xml:space="preserve">No</t>
  </si>
  <si>
    <t xml:space="preserve">A backup owner is named for when the owner is absent.</t>
  </si>
  <si>
    <t xml:space="preserve">The owner knows the account exists and what it is used for.</t>
  </si>
  <si>
    <t xml:space="preserve">The owner approves access to the account, and the approval is on record.</t>
  </si>
  <si>
    <t xml:space="preserve">The owner reviews the account on a set schedule, and the last review date is recorded.</t>
  </si>
  <si>
    <t xml:space="preserve">Ownership has a defined trigger for transfer when the owner leaves or changes role.</t>
  </si>
  <si>
    <t xml:space="preserve">For service accounts, the systems that depend on the account are known before any change, rotation or removal.</t>
  </si>
  <si>
    <t xml:space="preserve">Each vendor-managed account has an internal owner who answers for the external party.</t>
  </si>
  <si>
    <t xml:space="preserve">Shared and break-glass accounts have a custodian, a rule on who may use them and a record of each use.</t>
  </si>
  <si>
    <t xml:space="preserve">Accounts with no owner have a defined next step and a deadline.</t>
  </si>
  <si>
    <t xml:space="preserve">Ownership is held in one place, and it matches the account register.</t>
  </si>
  <si>
    <t xml:space="preserve">Summary</t>
  </si>
  <si>
    <t xml:space="preserve">A picture of the evidence you can show today. Not a maturity score, compliance rating or measure of risk.</t>
  </si>
  <si>
    <t xml:space="preserve">Number of checks</t>
  </si>
  <si>
    <t xml:space="preserve">Not yet answered</t>
  </si>
  <si>
    <t xml:space="preserve">Total checks</t>
  </si>
  <si>
    <t xml:space="preserve">Findings to assign (Partly + No)</t>
  </si>
  <si>
    <t xml:space="preserve">Account type</t>
  </si>
  <si>
    <t xml:space="preserve">Not applicable</t>
  </si>
  <si>
    <t xml:space="preserve">How to read this</t>
  </si>
  <si>
    <t xml:space="preserve">Every Partly or No is a finding. Give each one a named owner and a date. Start with the lines that affect the most accounts or the least-reviewed systems. Not applicable answers are left out of the findings.</t>
  </si>
</sst>
</file>

<file path=xl/styles.xml><?xml version="1.0" encoding="utf-8"?>
<styleSheet xmlns="http://schemas.openxmlformats.org/spreadsheetml/2006/main">
  <numFmts count="2">
    <numFmt numFmtId="164" formatCode="General"/>
    <numFmt numFmtId="165" formatCode="General"/>
  </numFmts>
  <fonts count="13">
    <font>
      <sz val="11"/>
      <color theme="1"/>
      <name val="Calibri"/>
      <family val="2"/>
      <charset val="1"/>
    </font>
    <font>
      <sz val="10"/>
      <name val="Arial"/>
      <family val="0"/>
    </font>
    <font>
      <sz val="10"/>
      <name val="Arial"/>
      <family val="0"/>
    </font>
    <font>
      <sz val="10"/>
      <name val="Arial"/>
      <family val="0"/>
    </font>
    <font>
      <b val="true"/>
      <sz val="16"/>
      <color rgb="FF2F4F4F"/>
      <name val="Arial"/>
      <family val="0"/>
      <charset val="1"/>
    </font>
    <font>
      <sz val="10"/>
      <color rgb="FF4A5F5F"/>
      <name val="Arial"/>
      <family val="0"/>
      <charset val="1"/>
    </font>
    <font>
      <b val="true"/>
      <sz val="10"/>
      <color rgb="FF2E8B57"/>
      <name val="Arial"/>
      <family val="0"/>
      <charset val="1"/>
    </font>
    <font>
      <sz val="10"/>
      <color rgb="FF2F4F4F"/>
      <name val="Arial"/>
      <family val="0"/>
      <charset val="1"/>
    </font>
    <font>
      <b val="true"/>
      <sz val="10"/>
      <color rgb="FF2F4F4F"/>
      <name val="Arial"/>
      <family val="0"/>
      <charset val="1"/>
    </font>
    <font>
      <i val="true"/>
      <sz val="10"/>
      <color rgb="FF6B7B7B"/>
      <name val="Arial"/>
      <family val="0"/>
      <charset val="1"/>
    </font>
    <font>
      <b val="true"/>
      <sz val="10"/>
      <color rgb="FFFFFFFF"/>
      <name val="Arial"/>
      <family val="0"/>
      <charset val="1"/>
    </font>
    <font>
      <i val="true"/>
      <sz val="9"/>
      <color rgb="FF4A5F5F"/>
      <name val="Arial"/>
      <family val="0"/>
      <charset val="1"/>
    </font>
    <font>
      <b val="true"/>
      <sz val="12"/>
      <color rgb="FF2E8B57"/>
      <name val="Arial"/>
      <family val="0"/>
      <charset val="1"/>
    </font>
  </fonts>
  <fills count="5">
    <fill>
      <patternFill patternType="none"/>
    </fill>
    <fill>
      <patternFill patternType="gray125"/>
    </fill>
    <fill>
      <patternFill patternType="solid">
        <fgColor rgb="FFFBF8DC"/>
        <bgColor rgb="FFEEF3F2"/>
      </patternFill>
    </fill>
    <fill>
      <patternFill patternType="solid">
        <fgColor rgb="FF2F4F4F"/>
        <bgColor rgb="FF4A5F5F"/>
      </patternFill>
    </fill>
    <fill>
      <patternFill patternType="solid">
        <fgColor rgb="FFEEF3F2"/>
        <bgColor rgb="FFFBF8DC"/>
      </patternFill>
    </fill>
  </fills>
  <borders count="3">
    <border diagonalUp="false" diagonalDown="false">
      <left/>
      <right/>
      <top/>
      <bottom/>
      <diagonal/>
    </border>
    <border diagonalUp="false" diagonalDown="false">
      <left style="thin">
        <color rgb="FFD5DEDD"/>
      </left>
      <right style="thin">
        <color rgb="FFD5DEDD"/>
      </right>
      <top style="thin">
        <color rgb="FFD5DEDD"/>
      </top>
      <bottom style="thin">
        <color rgb="FFD5DEDD"/>
      </bottom>
      <diagonal/>
    </border>
    <border diagonalUp="false" diagonalDown="false">
      <left style="thin">
        <color rgb="FFD5DEDD"/>
      </left>
      <right/>
      <top style="thin">
        <color rgb="FFD5DEDD"/>
      </top>
      <bottom style="thin">
        <color rgb="FFD5DEDD"/>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9" fillId="2" borderId="2" xfId="0" applyFont="true" applyBorder="true" applyAlignment="true" applyProtection="false">
      <alignment horizontal="left" vertical="center" textRotation="0" wrapText="true" indent="0" shrinkToFit="false"/>
      <protection locked="true" hidden="false"/>
    </xf>
    <xf numFmtId="164" fontId="10" fillId="3" borderId="1" xfId="0" applyFont="true" applyBorder="true" applyAlignment="true" applyProtection="false">
      <alignment horizontal="center" vertical="center" textRotation="0" wrapText="true" indent="0" shrinkToFit="false"/>
      <protection locked="true" hidden="false"/>
    </xf>
    <xf numFmtId="164" fontId="10" fillId="3" borderId="1" xfId="0" applyFont="true" applyBorder="true" applyAlignment="true" applyProtection="false">
      <alignment horizontal="left" vertical="center" textRotation="0" wrapText="true" indent="0" shrinkToFit="false"/>
      <protection locked="true" hidden="false"/>
    </xf>
    <xf numFmtId="164" fontId="9" fillId="0" borderId="1" xfId="0" applyFont="true" applyBorder="true" applyAlignment="true" applyProtection="false">
      <alignment horizontal="center" vertical="center" textRotation="0" wrapText="true" indent="0" shrinkToFit="false"/>
      <protection locked="true" hidden="false"/>
    </xf>
    <xf numFmtId="164" fontId="9" fillId="0" borderId="1" xfId="0" applyFont="true" applyBorder="true" applyAlignment="true" applyProtection="false">
      <alignment horizontal="left" vertical="center" textRotation="0" wrapText="true" indent="0" shrinkToFit="false"/>
      <protection locked="true" hidden="false"/>
    </xf>
    <xf numFmtId="164" fontId="7" fillId="0"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left" vertical="center" textRotation="0" wrapText="true" indent="0" shrinkToFit="false"/>
      <protection locked="true" hidden="false"/>
    </xf>
    <xf numFmtId="164" fontId="7" fillId="2" borderId="1" xfId="0" applyFont="true" applyBorder="true" applyAlignment="true" applyProtection="false">
      <alignment horizontal="center" vertical="center" textRotation="0" wrapText="true" indent="0" shrinkToFit="false"/>
      <protection locked="true" hidden="false"/>
    </xf>
    <xf numFmtId="164" fontId="7" fillId="2" borderId="1" xfId="0" applyFont="true" applyBorder="true" applyAlignment="true" applyProtection="false">
      <alignment horizontal="left" vertical="center" textRotation="0" wrapText="true" indent="0" shrinkToFit="false"/>
      <protection locked="true" hidden="false"/>
    </xf>
    <xf numFmtId="164" fontId="7" fillId="4" borderId="1" xfId="0" applyFont="true" applyBorder="true" applyAlignment="true" applyProtection="false">
      <alignment horizontal="center" vertical="center" textRotation="0" wrapText="true" indent="0" shrinkToFit="false"/>
      <protection locked="true" hidden="false"/>
    </xf>
    <xf numFmtId="164" fontId="7" fillId="4" borderId="1" xfId="0" applyFont="true" applyBorder="true" applyAlignment="true" applyProtection="false">
      <alignment horizontal="left" vertical="center" textRotation="0" wrapText="true" indent="0" shrinkToFit="false"/>
      <protection locked="true" hidden="false"/>
    </xf>
    <xf numFmtId="164" fontId="11" fillId="0" borderId="0" xfId="0" applyFont="true" applyBorder="false" applyAlignment="true" applyProtection="false">
      <alignment horizontal="general" vertical="center" textRotation="0" wrapText="false" indent="0" shrinkToFit="false"/>
      <protection locked="true" hidden="false"/>
    </xf>
    <xf numFmtId="165" fontId="8" fillId="0" borderId="1" xfId="0" applyFont="true" applyBorder="true" applyAlignment="true" applyProtection="false">
      <alignment horizontal="center" vertical="center" textRotation="0" wrapText="tru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8" fillId="0" borderId="1" xfId="0" applyFont="true" applyBorder="true" applyAlignment="true" applyProtection="false">
      <alignment horizontal="left" vertical="center" textRotation="0" wrapText="tru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bgColor rgb="FFD9EBDD"/>
        </patternFill>
      </fill>
    </dxf>
    <dxf>
      <fill>
        <patternFill>
          <bgColor rgb="FFF7F0B8"/>
        </patternFill>
      </fill>
    </dxf>
    <dxf>
      <fill>
        <patternFill>
          <bgColor rgb="FFF4D6D0"/>
        </patternFill>
      </fill>
    </dxf>
    <dxf>
      <fill>
        <patternFill>
          <bgColor rgb="FFE3E8E7"/>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6B7B7B"/>
      <rgbColor rgb="FF9999FF"/>
      <rgbColor rgb="FF993366"/>
      <rgbColor rgb="FFFBF8DC"/>
      <rgbColor rgb="FFEEF3F2"/>
      <rgbColor rgb="FF660066"/>
      <rgbColor rgb="FFFF8080"/>
      <rgbColor rgb="FF0066CC"/>
      <rgbColor rgb="FFD5DEDD"/>
      <rgbColor rgb="FF000080"/>
      <rgbColor rgb="FFFF00FF"/>
      <rgbColor rgb="FFFFFF00"/>
      <rgbColor rgb="FF00FFFF"/>
      <rgbColor rgb="FF800080"/>
      <rgbColor rgb="FF800000"/>
      <rgbColor rgb="FF008080"/>
      <rgbColor rgb="FF0000FF"/>
      <rgbColor rgb="FF00CCFF"/>
      <rgbColor rgb="FFE3E8E7"/>
      <rgbColor rgb="FFD9EBDD"/>
      <rgbColor rgb="FFF7F0B8"/>
      <rgbColor rgb="FF99CCFF"/>
      <rgbColor rgb="FFFF99CC"/>
      <rgbColor rgb="FFCC99FF"/>
      <rgbColor rgb="FFF4D6D0"/>
      <rgbColor rgb="FF3366FF"/>
      <rgbColor rgb="FF33CCCC"/>
      <rgbColor rgb="FF99CC00"/>
      <rgbColor rgb="FFFFCC00"/>
      <rgbColor rgb="FFFF9900"/>
      <rgbColor rgb="FFFF6600"/>
      <rgbColor rgb="FF4A5F5F"/>
      <rgbColor rgb="FF969696"/>
      <rgbColor rgb="FF003366"/>
      <rgbColor rgb="FF2E8B57"/>
      <rgbColor rgb="FF003300"/>
      <rgbColor rgb="FF333300"/>
      <rgbColor rgb="FF993300"/>
      <rgbColor rgb="FF993366"/>
      <rgbColor rgb="FF333399"/>
      <rgbColor rgb="FF2F4F4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2" min="2" style="1" width="95"/>
  </cols>
  <sheetData>
    <row r="1" customFormat="false" ht="19.5" hidden="false" customHeight="true" outlineLevel="0" collapsed="false">
      <c r="A1" s="2" t="s">
        <v>0</v>
      </c>
    </row>
    <row r="2" customFormat="false" ht="15" hidden="false" customHeight="true" outlineLevel="0" collapsed="false">
      <c r="A2" s="3" t="s">
        <v>1</v>
      </c>
    </row>
    <row r="4" customFormat="false" ht="57.75" hidden="false" customHeight="true" outlineLevel="0" collapsed="false">
      <c r="A4" s="4" t="s">
        <v>2</v>
      </c>
      <c r="B4" s="5" t="s">
        <v>3</v>
      </c>
    </row>
    <row r="5" customFormat="false" ht="72" hidden="false" customHeight="true" outlineLevel="0" collapsed="false">
      <c r="A5" s="4" t="s">
        <v>4</v>
      </c>
      <c r="B5" s="5" t="s">
        <v>5</v>
      </c>
    </row>
    <row r="6" customFormat="false" ht="57.75" hidden="false" customHeight="true" outlineLevel="0" collapsed="false">
      <c r="A6" s="4" t="s">
        <v>6</v>
      </c>
      <c r="B6" s="5" t="s">
        <v>7</v>
      </c>
    </row>
    <row r="7" customFormat="false" ht="57.75" hidden="false" customHeight="true" outlineLevel="0" collapsed="false">
      <c r="A7" s="4" t="s">
        <v>8</v>
      </c>
      <c r="B7" s="5" t="s">
        <v>9</v>
      </c>
    </row>
    <row r="8" customFormat="false" ht="60" hidden="false" customHeight="true" outlineLevel="0" collapsed="false">
      <c r="A8" s="4" t="s">
        <v>10</v>
      </c>
      <c r="B8" s="5" t="s">
        <v>11</v>
      </c>
    </row>
    <row r="9" customFormat="false" ht="60" hidden="false" customHeight="true" outlineLevel="0" collapsed="false">
      <c r="A9" s="4" t="s">
        <v>12</v>
      </c>
      <c r="B9" s="5" t="s">
        <v>13</v>
      </c>
    </row>
    <row r="10" customFormat="false" ht="57.75" hidden="false" customHeight="true" outlineLevel="0" collapsed="false">
      <c r="A10" s="4" t="s">
        <v>14</v>
      </c>
      <c r="B10" s="5" t="s">
        <v>15</v>
      </c>
    </row>
    <row r="12" customFormat="false" ht="15" hidden="false" customHeight="true" outlineLevel="0" collapsed="false">
      <c r="A12" s="6" t="s">
        <v>16</v>
      </c>
      <c r="B12" s="7" t="s">
        <v>17</v>
      </c>
    </row>
  </sheetData>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9"/>
    <col collapsed="false" customWidth="true" hidden="false" outlineLevel="0" max="2" min="2" style="1" width="62"/>
    <col collapsed="false" customWidth="true" hidden="false" outlineLevel="0" max="3" min="3" style="1" width="12"/>
    <col collapsed="false" customWidth="true" hidden="false" outlineLevel="0" max="4" min="4" style="1" width="40"/>
    <col collapsed="false" customWidth="true" hidden="false" outlineLevel="0" max="5" min="5" style="1" width="22"/>
    <col collapsed="false" customWidth="true" hidden="false" outlineLevel="0" max="6" min="6" style="1" width="18"/>
  </cols>
  <sheetData>
    <row r="1" customFormat="false" ht="19.5" hidden="false" customHeight="true" outlineLevel="0" collapsed="false">
      <c r="A1" s="2" t="s">
        <v>18</v>
      </c>
    </row>
    <row r="2" customFormat="false" ht="15" hidden="false" customHeight="true" outlineLevel="0" collapsed="false">
      <c r="A2" s="3" t="s">
        <v>19</v>
      </c>
    </row>
    <row r="3" customFormat="false" ht="15" hidden="false" customHeight="true" outlineLevel="0" collapsed="false">
      <c r="A3" s="8" t="s">
        <v>20</v>
      </c>
      <c r="B3" s="9" t="s">
        <v>21</v>
      </c>
      <c r="C3" s="9"/>
      <c r="D3" s="9"/>
    </row>
    <row r="5" customFormat="false" ht="15" hidden="false" customHeight="true" outlineLevel="0" collapsed="false">
      <c r="A5" s="10" t="s">
        <v>22</v>
      </c>
      <c r="B5" s="11" t="s">
        <v>23</v>
      </c>
      <c r="C5" s="10" t="s">
        <v>24</v>
      </c>
      <c r="D5" s="10" t="s">
        <v>25</v>
      </c>
      <c r="E5" s="10" t="s">
        <v>26</v>
      </c>
      <c r="F5" s="10" t="s">
        <v>27</v>
      </c>
    </row>
    <row r="6" customFormat="false" ht="23.25" hidden="false" customHeight="true" outlineLevel="0" collapsed="false">
      <c r="A6" s="12" t="s">
        <v>28</v>
      </c>
      <c r="B6" s="13" t="s">
        <v>29</v>
      </c>
      <c r="C6" s="12" t="s">
        <v>30</v>
      </c>
      <c r="D6" s="13" t="s">
        <v>31</v>
      </c>
      <c r="E6" s="13" t="s">
        <v>32</v>
      </c>
      <c r="F6" s="13" t="s">
        <v>33</v>
      </c>
    </row>
    <row r="7" customFormat="false" ht="31.5" hidden="false" customHeight="true" outlineLevel="0" collapsed="false">
      <c r="A7" s="14" t="n">
        <v>1</v>
      </c>
      <c r="B7" s="15" t="s">
        <v>29</v>
      </c>
      <c r="C7" s="16"/>
      <c r="D7" s="17"/>
      <c r="E7" s="17"/>
      <c r="F7" s="17"/>
    </row>
    <row r="8" customFormat="false" ht="31.5" hidden="false" customHeight="true" outlineLevel="0" collapsed="false">
      <c r="A8" s="18" t="n">
        <v>2</v>
      </c>
      <c r="B8" s="19" t="s">
        <v>34</v>
      </c>
      <c r="C8" s="16"/>
      <c r="D8" s="17"/>
      <c r="E8" s="17"/>
      <c r="F8" s="17"/>
    </row>
    <row r="9" customFormat="false" ht="31.5" hidden="false" customHeight="true" outlineLevel="0" collapsed="false">
      <c r="A9" s="14" t="n">
        <v>3</v>
      </c>
      <c r="B9" s="15" t="s">
        <v>35</v>
      </c>
      <c r="C9" s="16"/>
      <c r="D9" s="17"/>
      <c r="E9" s="17"/>
      <c r="F9" s="17"/>
    </row>
    <row r="10" customFormat="false" ht="31.5" hidden="false" customHeight="true" outlineLevel="0" collapsed="false">
      <c r="A10" s="18" t="n">
        <v>4</v>
      </c>
      <c r="B10" s="19" t="s">
        <v>36</v>
      </c>
      <c r="C10" s="16"/>
      <c r="D10" s="17"/>
      <c r="E10" s="17"/>
      <c r="F10" s="17"/>
    </row>
    <row r="11" customFormat="false" ht="31.5" hidden="false" customHeight="true" outlineLevel="0" collapsed="false">
      <c r="A11" s="14" t="n">
        <v>5</v>
      </c>
      <c r="B11" s="15" t="s">
        <v>37</v>
      </c>
      <c r="C11" s="16"/>
      <c r="D11" s="17"/>
      <c r="E11" s="17"/>
      <c r="F11" s="17"/>
    </row>
    <row r="12" customFormat="false" ht="31.5" hidden="false" customHeight="true" outlineLevel="0" collapsed="false">
      <c r="A12" s="18" t="n">
        <v>6</v>
      </c>
      <c r="B12" s="19" t="s">
        <v>38</v>
      </c>
      <c r="C12" s="16"/>
      <c r="D12" s="17"/>
      <c r="E12" s="17"/>
      <c r="F12" s="17"/>
    </row>
    <row r="13" customFormat="false" ht="31.5" hidden="false" customHeight="true" outlineLevel="0" collapsed="false">
      <c r="A13" s="14" t="n">
        <v>7</v>
      </c>
      <c r="B13" s="15" t="s">
        <v>39</v>
      </c>
      <c r="C13" s="16"/>
      <c r="D13" s="17"/>
      <c r="E13" s="17"/>
      <c r="F13" s="17"/>
    </row>
    <row r="14" customFormat="false" ht="31.5" hidden="false" customHeight="true" outlineLevel="0" collapsed="false">
      <c r="A14" s="18" t="n">
        <v>8</v>
      </c>
      <c r="B14" s="19" t="s">
        <v>40</v>
      </c>
      <c r="C14" s="16"/>
      <c r="D14" s="17"/>
      <c r="E14" s="17"/>
      <c r="F14" s="17"/>
    </row>
    <row r="15" customFormat="false" ht="31.5" hidden="false" customHeight="true" outlineLevel="0" collapsed="false">
      <c r="A15" s="14" t="n">
        <v>9</v>
      </c>
      <c r="B15" s="15" t="s">
        <v>41</v>
      </c>
      <c r="C15" s="16"/>
      <c r="D15" s="17"/>
      <c r="E15" s="17"/>
      <c r="F15" s="17"/>
    </row>
    <row r="16" customFormat="false" ht="31.5" hidden="false" customHeight="true" outlineLevel="0" collapsed="false">
      <c r="A16" s="18" t="n">
        <v>10</v>
      </c>
      <c r="B16" s="19" t="s">
        <v>42</v>
      </c>
      <c r="C16" s="16"/>
      <c r="D16" s="17"/>
      <c r="E16" s="17"/>
      <c r="F16" s="17"/>
    </row>
    <row r="17" customFormat="false" ht="31.5" hidden="false" customHeight="true" outlineLevel="0" collapsed="false">
      <c r="A17" s="14" t="n">
        <v>11</v>
      </c>
      <c r="B17" s="15" t="s">
        <v>43</v>
      </c>
      <c r="C17" s="16"/>
      <c r="D17" s="17"/>
      <c r="E17" s="17"/>
      <c r="F17" s="17"/>
    </row>
    <row r="18" customFormat="false" ht="31.5" hidden="false" customHeight="true" outlineLevel="0" collapsed="false">
      <c r="A18" s="18" t="n">
        <v>12</v>
      </c>
      <c r="B18" s="19" t="s">
        <v>44</v>
      </c>
      <c r="C18" s="16"/>
      <c r="D18" s="17"/>
      <c r="E18" s="17"/>
      <c r="F18" s="17"/>
    </row>
  </sheetData>
  <mergeCells count="1">
    <mergeCell ref="B3:D3"/>
  </mergeCells>
  <conditionalFormatting sqref="C7:C18">
    <cfRule type="cellIs" priority="2" operator="equal" aboveAverage="0" equalAverage="0" bottom="0" percent="0" rank="0" text="" dxfId="0">
      <formula>"Yes"</formula>
    </cfRule>
    <cfRule type="cellIs" priority="3" operator="equal" aboveAverage="0" equalAverage="0" bottom="0" percent="0" rank="0" text="" dxfId="1">
      <formula>"Partly"</formula>
    </cfRule>
    <cfRule type="cellIs" priority="4" operator="equal" aboveAverage="0" equalAverage="0" bottom="0" percent="0" rank="0" text="" dxfId="2">
      <formula>"No"</formula>
    </cfRule>
  </conditionalFormatting>
  <dataValidations count="1">
    <dataValidation allowBlank="true" error="Choose Yes, Partly or No." errorStyle="stop" errorTitle="Choose an answer" operator="between" showDropDown="false" showErrorMessage="true" showInputMessage="false" sqref="C7:C18" type="list">
      <formula1>"Yes,Partly,No"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1" width="9"/>
    <col collapsed="false" customWidth="true" hidden="false" outlineLevel="0" max="2" min="2" style="1" width="62"/>
    <col collapsed="false" customWidth="true" hidden="false" outlineLevel="0" max="8" min="3" style="1" width="15"/>
    <col collapsed="false" customWidth="true" hidden="false" outlineLevel="0" max="9" min="9" style="1" width="16"/>
  </cols>
  <sheetData>
    <row r="1" customFormat="false" ht="19.5" hidden="false" customHeight="true" outlineLevel="0" collapsed="false">
      <c r="A1" s="2" t="s">
        <v>45</v>
      </c>
    </row>
    <row r="2" customFormat="false" ht="15" hidden="false" customHeight="true" outlineLevel="0" collapsed="false">
      <c r="A2" s="3" t="s">
        <v>46</v>
      </c>
    </row>
    <row r="3" customFormat="false" ht="18" hidden="false" customHeight="true" outlineLevel="0" collapsed="false">
      <c r="A3" s="20" t="s">
        <v>47</v>
      </c>
    </row>
    <row r="4" customFormat="false" ht="33.75" hidden="false" customHeight="true" outlineLevel="0" collapsed="false">
      <c r="A4" s="10" t="s">
        <v>22</v>
      </c>
      <c r="B4" s="11" t="s">
        <v>23</v>
      </c>
      <c r="C4" s="10" t="s">
        <v>48</v>
      </c>
      <c r="D4" s="10" t="s">
        <v>49</v>
      </c>
      <c r="E4" s="10" t="s">
        <v>50</v>
      </c>
      <c r="F4" s="10" t="s">
        <v>51</v>
      </c>
      <c r="G4" s="10" t="s">
        <v>52</v>
      </c>
      <c r="H4" s="10" t="s">
        <v>53</v>
      </c>
      <c r="I4" s="10" t="s">
        <v>54</v>
      </c>
    </row>
    <row r="5" customFormat="false" ht="15" hidden="false" customHeight="true" outlineLevel="0" collapsed="false">
      <c r="A5" s="12" t="s">
        <v>28</v>
      </c>
      <c r="B5" s="13" t="s">
        <v>55</v>
      </c>
      <c r="C5" s="12" t="s">
        <v>56</v>
      </c>
      <c r="D5" s="12" t="s">
        <v>30</v>
      </c>
      <c r="E5" s="12" t="s">
        <v>57</v>
      </c>
      <c r="F5" s="12" t="s">
        <v>56</v>
      </c>
      <c r="G5" s="12" t="s">
        <v>56</v>
      </c>
      <c r="H5" s="12" t="s">
        <v>30</v>
      </c>
      <c r="I5" s="12" t="n">
        <f aca="false">COUNTIF(C5:H5,"No")+COUNTIF(C5:H5,"Partly")</f>
        <v>3</v>
      </c>
    </row>
    <row r="6" customFormat="false" ht="31.5" hidden="false" customHeight="true" outlineLevel="0" collapsed="false">
      <c r="A6" s="14" t="n">
        <v>1</v>
      </c>
      <c r="B6" s="15" t="s">
        <v>55</v>
      </c>
      <c r="C6" s="16"/>
      <c r="D6" s="16"/>
      <c r="E6" s="16"/>
      <c r="F6" s="16"/>
      <c r="G6" s="16"/>
      <c r="H6" s="16"/>
      <c r="I6" s="21" t="n">
        <f aca="false">COUNTIF(C6:H6,"No")+COUNTIF(C6:H6,"Partly")</f>
        <v>0</v>
      </c>
    </row>
    <row r="7" customFormat="false" ht="31.5" hidden="false" customHeight="true" outlineLevel="0" collapsed="false">
      <c r="A7" s="18" t="n">
        <v>2</v>
      </c>
      <c r="B7" s="19" t="s">
        <v>58</v>
      </c>
      <c r="C7" s="16"/>
      <c r="D7" s="16"/>
      <c r="E7" s="16"/>
      <c r="F7" s="16"/>
      <c r="G7" s="16"/>
      <c r="H7" s="16"/>
      <c r="I7" s="21" t="n">
        <f aca="false">COUNTIF(C7:H7,"No")+COUNTIF(C7:H7,"Partly")</f>
        <v>0</v>
      </c>
    </row>
    <row r="8" customFormat="false" ht="31.5" hidden="false" customHeight="true" outlineLevel="0" collapsed="false">
      <c r="A8" s="14" t="n">
        <v>3</v>
      </c>
      <c r="B8" s="15" t="s">
        <v>59</v>
      </c>
      <c r="C8" s="16"/>
      <c r="D8" s="16"/>
      <c r="E8" s="16"/>
      <c r="F8" s="16"/>
      <c r="G8" s="16"/>
      <c r="H8" s="16"/>
      <c r="I8" s="21" t="n">
        <f aca="false">COUNTIF(C8:H8,"No")+COUNTIF(C8:H8,"Partly")</f>
        <v>0</v>
      </c>
    </row>
    <row r="9" customFormat="false" ht="31.5" hidden="false" customHeight="true" outlineLevel="0" collapsed="false">
      <c r="A9" s="18" t="n">
        <v>4</v>
      </c>
      <c r="B9" s="19" t="s">
        <v>60</v>
      </c>
      <c r="C9" s="16"/>
      <c r="D9" s="16"/>
      <c r="E9" s="16"/>
      <c r="F9" s="16"/>
      <c r="G9" s="16"/>
      <c r="H9" s="16"/>
      <c r="I9" s="21" t="n">
        <f aca="false">COUNTIF(C9:H9,"No")+COUNTIF(C9:H9,"Partly")</f>
        <v>0</v>
      </c>
    </row>
    <row r="10" customFormat="false" ht="31.5" hidden="false" customHeight="true" outlineLevel="0" collapsed="false">
      <c r="A10" s="14" t="n">
        <v>5</v>
      </c>
      <c r="B10" s="15" t="s">
        <v>61</v>
      </c>
      <c r="C10" s="16"/>
      <c r="D10" s="16"/>
      <c r="E10" s="16"/>
      <c r="F10" s="16"/>
      <c r="G10" s="16"/>
      <c r="H10" s="16"/>
      <c r="I10" s="21" t="n">
        <f aca="false">COUNTIF(C10:H10,"No")+COUNTIF(C10:H10,"Partly")</f>
        <v>0</v>
      </c>
    </row>
    <row r="11" customFormat="false" ht="31.5" hidden="false" customHeight="true" outlineLevel="0" collapsed="false">
      <c r="A11" s="18" t="n">
        <v>6</v>
      </c>
      <c r="B11" s="19" t="s">
        <v>62</v>
      </c>
      <c r="C11" s="16"/>
      <c r="D11" s="16"/>
      <c r="E11" s="16"/>
      <c r="F11" s="16"/>
      <c r="G11" s="16"/>
      <c r="H11" s="16"/>
      <c r="I11" s="21" t="n">
        <f aca="false">COUNTIF(C11:H11,"No")+COUNTIF(C11:H11,"Partly")</f>
        <v>0</v>
      </c>
    </row>
    <row r="12" customFormat="false" ht="31.5" hidden="false" customHeight="true" outlineLevel="0" collapsed="false">
      <c r="A12" s="14" t="n">
        <v>7</v>
      </c>
      <c r="B12" s="15" t="s">
        <v>63</v>
      </c>
      <c r="C12" s="16"/>
      <c r="D12" s="16"/>
      <c r="E12" s="16"/>
      <c r="F12" s="16"/>
      <c r="G12" s="16"/>
      <c r="H12" s="16"/>
      <c r="I12" s="21" t="n">
        <f aca="false">COUNTIF(C12:H12,"No")+COUNTIF(C12:H12,"Partly")</f>
        <v>0</v>
      </c>
    </row>
    <row r="13" customFormat="false" ht="31.5" hidden="false" customHeight="true" outlineLevel="0" collapsed="false">
      <c r="A13" s="18" t="n">
        <v>8</v>
      </c>
      <c r="B13" s="19" t="s">
        <v>64</v>
      </c>
      <c r="C13" s="16"/>
      <c r="D13" s="16"/>
      <c r="E13" s="16"/>
      <c r="F13" s="16"/>
      <c r="G13" s="16"/>
      <c r="H13" s="16"/>
      <c r="I13" s="21" t="n">
        <f aca="false">COUNTIF(C13:H13,"No")+COUNTIF(C13:H13,"Partly")</f>
        <v>0</v>
      </c>
    </row>
    <row r="14" customFormat="false" ht="31.5" hidden="false" customHeight="true" outlineLevel="0" collapsed="false">
      <c r="A14" s="14" t="n">
        <v>9</v>
      </c>
      <c r="B14" s="15" t="s">
        <v>65</v>
      </c>
      <c r="C14" s="16"/>
      <c r="D14" s="16"/>
      <c r="E14" s="16"/>
      <c r="F14" s="16"/>
      <c r="G14" s="16"/>
      <c r="H14" s="16"/>
      <c r="I14" s="21" t="n">
        <f aca="false">COUNTIF(C14:H14,"No")+COUNTIF(C14:H14,"Partly")</f>
        <v>0</v>
      </c>
    </row>
    <row r="15" customFormat="false" ht="31.5" hidden="false" customHeight="true" outlineLevel="0" collapsed="false">
      <c r="A15" s="18" t="n">
        <v>10</v>
      </c>
      <c r="B15" s="19" t="s">
        <v>66</v>
      </c>
      <c r="C15" s="16"/>
      <c r="D15" s="16"/>
      <c r="E15" s="16"/>
      <c r="F15" s="16"/>
      <c r="G15" s="16"/>
      <c r="H15" s="16"/>
      <c r="I15" s="21" t="n">
        <f aca="false">COUNTIF(C15:H15,"No")+COUNTIF(C15:H15,"Partly")</f>
        <v>0</v>
      </c>
    </row>
    <row r="16" customFormat="false" ht="31.5" hidden="false" customHeight="true" outlineLevel="0" collapsed="false">
      <c r="A16" s="14" t="n">
        <v>11</v>
      </c>
      <c r="B16" s="15" t="s">
        <v>67</v>
      </c>
      <c r="C16" s="16"/>
      <c r="D16" s="16"/>
      <c r="E16" s="16"/>
      <c r="F16" s="16"/>
      <c r="G16" s="16"/>
      <c r="H16" s="16"/>
      <c r="I16" s="21" t="n">
        <f aca="false">COUNTIF(C16:H16,"No")+COUNTIF(C16:H16,"Partly")</f>
        <v>0</v>
      </c>
    </row>
  </sheetData>
  <conditionalFormatting sqref="C6:H16">
    <cfRule type="cellIs" priority="2" operator="equal" aboveAverage="0" equalAverage="0" bottom="0" percent="0" rank="0" text="" dxfId="0">
      <formula>"Yes"</formula>
    </cfRule>
    <cfRule type="cellIs" priority="3" operator="equal" aboveAverage="0" equalAverage="0" bottom="0" percent="0" rank="0" text="" dxfId="1">
      <formula>"Partly"</formula>
    </cfRule>
    <cfRule type="cellIs" priority="4" operator="equal" aboveAverage="0" equalAverage="0" bottom="0" percent="0" rank="0" text="" dxfId="2">
      <formula>"No"</formula>
    </cfRule>
    <cfRule type="cellIs" priority="5" operator="equal" aboveAverage="0" equalAverage="0" bottom="0" percent="0" rank="0" text="" dxfId="3">
      <formula>"Not applicable"</formula>
    </cfRule>
  </conditionalFormatting>
  <dataValidations count="1">
    <dataValidation allowBlank="true" error="Choose Yes, Partly, No or Not applicable." errorStyle="stop" errorTitle="Choose from the list" operator="between" showDropDown="false" showErrorMessage="true" showInputMessage="false" sqref="C6:H16" type="list">
      <formula1>"Yes,Partly,No,Not applicable"</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4"/>
    <col collapsed="false" customWidth="true" hidden="false" outlineLevel="0" max="6" min="2" style="1" width="16"/>
    <col collapsed="false" customWidth="true" hidden="false" outlineLevel="0" max="7" min="7" style="1" width="22"/>
  </cols>
  <sheetData>
    <row r="1" customFormat="false" ht="19.5" hidden="false" customHeight="true" outlineLevel="0" collapsed="false">
      <c r="A1" s="2" t="s">
        <v>68</v>
      </c>
    </row>
    <row r="2" customFormat="false" ht="15" hidden="false" customHeight="true" outlineLevel="0" collapsed="false">
      <c r="A2" s="3" t="s">
        <v>69</v>
      </c>
    </row>
    <row r="4" customFormat="false" ht="15" hidden="false" customHeight="true" outlineLevel="0" collapsed="false">
      <c r="A4" s="22" t="s">
        <v>18</v>
      </c>
    </row>
    <row r="5" customFormat="false" ht="23.25" hidden="false" customHeight="true" outlineLevel="0" collapsed="false">
      <c r="A5" s="10" t="s">
        <v>24</v>
      </c>
      <c r="B5" s="11" t="s">
        <v>70</v>
      </c>
    </row>
    <row r="6" customFormat="false" ht="15" hidden="false" customHeight="true" outlineLevel="0" collapsed="false">
      <c r="A6" s="15" t="s">
        <v>56</v>
      </c>
      <c r="B6" s="14" t="n">
        <f aca="false">COUNTIF('Evidence Self-Check'!C7:C18,"Yes")</f>
        <v>0</v>
      </c>
    </row>
    <row r="7" customFormat="false" ht="15" hidden="false" customHeight="true" outlineLevel="0" collapsed="false">
      <c r="A7" s="15" t="s">
        <v>30</v>
      </c>
      <c r="B7" s="14" t="n">
        <f aca="false">COUNTIF('Evidence Self-Check'!C7:C18,"Partly")</f>
        <v>0</v>
      </c>
    </row>
    <row r="8" customFormat="false" ht="15" hidden="false" customHeight="true" outlineLevel="0" collapsed="false">
      <c r="A8" s="15" t="s">
        <v>57</v>
      </c>
      <c r="B8" s="14" t="n">
        <f aca="false">COUNTIF('Evidence Self-Check'!C7:C18,"No")</f>
        <v>0</v>
      </c>
    </row>
    <row r="9" customFormat="false" ht="15" hidden="false" customHeight="true" outlineLevel="0" collapsed="false">
      <c r="A9" s="15" t="s">
        <v>71</v>
      </c>
      <c r="B9" s="14" t="n">
        <f aca="false">COUNTBLANK('Evidence Self-Check'!C7:C18)</f>
        <v>12</v>
      </c>
    </row>
    <row r="10" customFormat="false" ht="15" hidden="false" customHeight="true" outlineLevel="0" collapsed="false">
      <c r="A10" s="23" t="s">
        <v>72</v>
      </c>
      <c r="B10" s="21" t="n">
        <f aca="false">SUM(B6:B9)</f>
        <v>12</v>
      </c>
    </row>
    <row r="11" customFormat="false" ht="15" hidden="false" customHeight="true" outlineLevel="0" collapsed="false">
      <c r="A11" s="23" t="s">
        <v>73</v>
      </c>
      <c r="B11" s="21" t="n">
        <f aca="false">B7+B8</f>
        <v>0</v>
      </c>
    </row>
    <row r="13" customFormat="false" ht="15" hidden="false" customHeight="true" outlineLevel="0" collapsed="false">
      <c r="A13" s="8" t="s">
        <v>20</v>
      </c>
      <c r="B13" s="7" t="str">
        <f aca="false">IF('Evidence Self-Check'!B3="","",'Evidence Self-Check'!B3)</f>
        <v>(type the control, for example: Domain administrator accounts)</v>
      </c>
    </row>
    <row r="15" customFormat="false" ht="15" hidden="false" customHeight="true" outlineLevel="0" collapsed="false">
      <c r="A15" s="22" t="s">
        <v>45</v>
      </c>
    </row>
    <row r="16" customFormat="false" ht="33.75" hidden="false" customHeight="true" outlineLevel="0" collapsed="false">
      <c r="A16" s="10" t="s">
        <v>74</v>
      </c>
      <c r="B16" s="11" t="s">
        <v>56</v>
      </c>
      <c r="C16" s="10" t="s">
        <v>30</v>
      </c>
      <c r="D16" s="10" t="s">
        <v>57</v>
      </c>
      <c r="E16" s="10" t="s">
        <v>75</v>
      </c>
      <c r="F16" s="10" t="s">
        <v>71</v>
      </c>
      <c r="G16" s="10" t="s">
        <v>73</v>
      </c>
    </row>
    <row r="17" customFormat="false" ht="15" hidden="false" customHeight="true" outlineLevel="0" collapsed="false">
      <c r="A17" s="23" t="str">
        <f aca="false">'Ownership Checklist'!C4</f>
        <v>Administrator</v>
      </c>
      <c r="B17" s="14" t="n">
        <f aca="false">COUNTIF('Ownership Checklist'!C6:C16,"Yes")</f>
        <v>0</v>
      </c>
      <c r="C17" s="14" t="n">
        <f aca="false">COUNTIF('Ownership Checklist'!C6:C16,"Partly")</f>
        <v>0</v>
      </c>
      <c r="D17" s="14" t="n">
        <f aca="false">COUNTIF('Ownership Checklist'!C6:C16,"No")</f>
        <v>0</v>
      </c>
      <c r="E17" s="14" t="n">
        <f aca="false">COUNTIF('Ownership Checklist'!C6:C16,"Not applicable")</f>
        <v>0</v>
      </c>
      <c r="F17" s="14" t="n">
        <f aca="false">COUNTBLANK('Ownership Checklist'!C6:C16)</f>
        <v>11</v>
      </c>
      <c r="G17" s="14" t="n">
        <f aca="false">C17+D17</f>
        <v>0</v>
      </c>
    </row>
    <row r="18" customFormat="false" ht="15" hidden="false" customHeight="true" outlineLevel="0" collapsed="false">
      <c r="A18" s="23" t="str">
        <f aca="false">'Ownership Checklist'!D4</f>
        <v>Shared</v>
      </c>
      <c r="B18" s="14" t="n">
        <f aca="false">COUNTIF('Ownership Checklist'!D6:D16,"Yes")</f>
        <v>0</v>
      </c>
      <c r="C18" s="14" t="n">
        <f aca="false">COUNTIF('Ownership Checklist'!D6:D16,"Partly")</f>
        <v>0</v>
      </c>
      <c r="D18" s="14" t="n">
        <f aca="false">COUNTIF('Ownership Checklist'!D6:D16,"No")</f>
        <v>0</v>
      </c>
      <c r="E18" s="14" t="n">
        <f aca="false">COUNTIF('Ownership Checklist'!D6:D16,"Not applicable")</f>
        <v>0</v>
      </c>
      <c r="F18" s="14" t="n">
        <f aca="false">COUNTBLANK('Ownership Checklist'!D6:D16)</f>
        <v>11</v>
      </c>
      <c r="G18" s="14" t="n">
        <f aca="false">C18+D18</f>
        <v>0</v>
      </c>
    </row>
    <row r="19" customFormat="false" ht="15" hidden="false" customHeight="true" outlineLevel="0" collapsed="false">
      <c r="A19" s="23" t="str">
        <f aca="false">'Ownership Checklist'!E4</f>
        <v>Service</v>
      </c>
      <c r="B19" s="14" t="n">
        <f aca="false">COUNTIF('Ownership Checklist'!E6:E16,"Yes")</f>
        <v>0</v>
      </c>
      <c r="C19" s="14" t="n">
        <f aca="false">COUNTIF('Ownership Checklist'!E6:E16,"Partly")</f>
        <v>0</v>
      </c>
      <c r="D19" s="14" t="n">
        <f aca="false">COUNTIF('Ownership Checklist'!E6:E16,"No")</f>
        <v>0</v>
      </c>
      <c r="E19" s="14" t="n">
        <f aca="false">COUNTIF('Ownership Checklist'!E6:E16,"Not applicable")</f>
        <v>0</v>
      </c>
      <c r="F19" s="14" t="n">
        <f aca="false">COUNTBLANK('Ownership Checklist'!E6:E16)</f>
        <v>11</v>
      </c>
      <c r="G19" s="14" t="n">
        <f aca="false">C19+D19</f>
        <v>0</v>
      </c>
    </row>
    <row r="20" customFormat="false" ht="15" hidden="false" customHeight="true" outlineLevel="0" collapsed="false">
      <c r="A20" s="23" t="str">
        <f aca="false">'Ownership Checklist'!F4</f>
        <v>Vendor-managed</v>
      </c>
      <c r="B20" s="14" t="n">
        <f aca="false">COUNTIF('Ownership Checklist'!F6:F16,"Yes")</f>
        <v>0</v>
      </c>
      <c r="C20" s="14" t="n">
        <f aca="false">COUNTIF('Ownership Checklist'!F6:F16,"Partly")</f>
        <v>0</v>
      </c>
      <c r="D20" s="14" t="n">
        <f aca="false">COUNTIF('Ownership Checklist'!F6:F16,"No")</f>
        <v>0</v>
      </c>
      <c r="E20" s="14" t="n">
        <f aca="false">COUNTIF('Ownership Checklist'!F6:F16,"Not applicable")</f>
        <v>0</v>
      </c>
      <c r="F20" s="14" t="n">
        <f aca="false">COUNTBLANK('Ownership Checklist'!F6:F16)</f>
        <v>11</v>
      </c>
      <c r="G20" s="14" t="n">
        <f aca="false">C20+D20</f>
        <v>0</v>
      </c>
    </row>
    <row r="21" customFormat="false" ht="15" hidden="false" customHeight="true" outlineLevel="0" collapsed="false">
      <c r="A21" s="23" t="str">
        <f aca="false">'Ownership Checklist'!G4</f>
        <v>Break-glass (emergency)</v>
      </c>
      <c r="B21" s="14" t="n">
        <f aca="false">COUNTIF('Ownership Checklist'!G6:G16,"Yes")</f>
        <v>0</v>
      </c>
      <c r="C21" s="14" t="n">
        <f aca="false">COUNTIF('Ownership Checklist'!G6:G16,"Partly")</f>
        <v>0</v>
      </c>
      <c r="D21" s="14" t="n">
        <f aca="false">COUNTIF('Ownership Checklist'!G6:G16,"No")</f>
        <v>0</v>
      </c>
      <c r="E21" s="14" t="n">
        <f aca="false">COUNTIF('Ownership Checklist'!G6:G16,"Not applicable")</f>
        <v>0</v>
      </c>
      <c r="F21" s="14" t="n">
        <f aca="false">COUNTBLANK('Ownership Checklist'!G6:G16)</f>
        <v>11</v>
      </c>
      <c r="G21" s="14" t="n">
        <f aca="false">C21+D21</f>
        <v>0</v>
      </c>
    </row>
    <row r="22" customFormat="false" ht="15" hidden="false" customHeight="true" outlineLevel="0" collapsed="false">
      <c r="A22" s="23" t="str">
        <f aca="false">'Ownership Checklist'!H4</f>
        <v>Automation or application</v>
      </c>
      <c r="B22" s="14" t="n">
        <f aca="false">COUNTIF('Ownership Checklist'!H6:H16,"Yes")</f>
        <v>0</v>
      </c>
      <c r="C22" s="14" t="n">
        <f aca="false">COUNTIF('Ownership Checklist'!H6:H16,"Partly")</f>
        <v>0</v>
      </c>
      <c r="D22" s="14" t="n">
        <f aca="false">COUNTIF('Ownership Checklist'!H6:H16,"No")</f>
        <v>0</v>
      </c>
      <c r="E22" s="14" t="n">
        <f aca="false">COUNTIF('Ownership Checklist'!H6:H16,"Not applicable")</f>
        <v>0</v>
      </c>
      <c r="F22" s="14" t="n">
        <f aca="false">COUNTBLANK('Ownership Checklist'!H6:H16)</f>
        <v>11</v>
      </c>
      <c r="G22" s="14" t="n">
        <f aca="false">C22+D22</f>
        <v>0</v>
      </c>
    </row>
    <row r="24" customFormat="false" ht="15" hidden="false" customHeight="true" outlineLevel="0" collapsed="false">
      <c r="A24" s="24" t="s">
        <v>76</v>
      </c>
    </row>
    <row r="25" customFormat="false" ht="33.75" hidden="false" customHeight="true" outlineLevel="0" collapsed="false">
      <c r="A25" s="25" t="s">
        <v>77</v>
      </c>
      <c r="B25" s="25"/>
      <c r="C25" s="25"/>
      <c r="D25" s="25"/>
      <c r="E25" s="25"/>
      <c r="F25" s="25"/>
      <c r="G25" s="25"/>
    </row>
  </sheetData>
  <mergeCells count="1">
    <mergeCell ref="A25:G25"/>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2026-10-31T16:14:02Z</dcterms:created>
  <dc:creator>Centribolt</dc:creator>
  <dc:description>General guidance for self-assessment. It is not legal, audit or compliance advice.</dc:description>
  <dc:language>en-US</dc:language>
  <cp:lastModifiedBy>Centribolt</cp:lastModifiedBy>
  <dcterms:modified xsi:type="dcterms:W3CDTF">2026-11-01T16:44:10Z</dcterms:modified>
  <cp:revision>0</cp:revision>
  <dc:subject>Self-assessment: identity evidence and privileged access ownership</dc:subject>
  <dc:title>Privileged Access Self-Assessment</dc:title>
</cp:coreProperties>
</file>

<file path=docProps/custom.xml><?xml version="1.0" encoding="utf-8"?>
<Properties xmlns="http://schemas.openxmlformats.org/officeDocument/2006/custom-properties" xmlns:vt="http://schemas.openxmlformats.org/officeDocument/2006/docPropsVTypes"/>
</file>